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80" windowWidth="16605" windowHeight="9075"/>
  </bookViews>
  <sheets>
    <sheet name="1 кв.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J64" i="1"/>
  <c r="I64"/>
  <c r="H64"/>
  <c r="G64"/>
  <c r="F64"/>
  <c r="E64"/>
  <c r="D64"/>
  <c r="C64"/>
  <c r="J7"/>
  <c r="I7"/>
  <c r="H7"/>
  <c r="F7"/>
  <c r="E7"/>
  <c r="D7"/>
  <c r="C7"/>
  <c r="G7"/>
  <c r="B7"/>
  <c r="B64"/>
  <c r="J65" l="1"/>
  <c r="I65"/>
  <c r="H65"/>
  <c r="G65"/>
  <c r="F65"/>
  <c r="E65"/>
  <c r="D65"/>
  <c r="C65"/>
  <c r="B65"/>
</calcChain>
</file>

<file path=xl/sharedStrings.xml><?xml version="1.0" encoding="utf-8"?>
<sst xmlns="http://schemas.openxmlformats.org/spreadsheetml/2006/main" count="77" uniqueCount="71">
  <si>
    <t>Азовский</t>
  </si>
  <si>
    <t>Аксайский</t>
  </si>
  <si>
    <t>Багаевский</t>
  </si>
  <si>
    <t>Белокалитвинский</t>
  </si>
  <si>
    <t>Боковский</t>
  </si>
  <si>
    <t>Верхнедонской</t>
  </si>
  <si>
    <t>Веселовский</t>
  </si>
  <si>
    <t>Волгодонской</t>
  </si>
  <si>
    <t>Дубовский</t>
  </si>
  <si>
    <t>Егорлыкский</t>
  </si>
  <si>
    <t>Заветинский</t>
  </si>
  <si>
    <t>Зерноградский</t>
  </si>
  <si>
    <t>Зимовниковский</t>
  </si>
  <si>
    <t>Кагальницкий</t>
  </si>
  <si>
    <t>Каменский</t>
  </si>
  <si>
    <t>Кашарский</t>
  </si>
  <si>
    <t>Константиновский</t>
  </si>
  <si>
    <t>Красносулинский</t>
  </si>
  <si>
    <t>Куйбышевский</t>
  </si>
  <si>
    <t>Мартыновский</t>
  </si>
  <si>
    <t>Матвеево-Курганский</t>
  </si>
  <si>
    <t>Миллеровский</t>
  </si>
  <si>
    <t>Милютинский</t>
  </si>
  <si>
    <t>Морозовский</t>
  </si>
  <si>
    <t>Мясниковский</t>
  </si>
  <si>
    <t>Неклиновский</t>
  </si>
  <si>
    <t>Обливский</t>
  </si>
  <si>
    <t>Октябрьский</t>
  </si>
  <si>
    <t>Орловский</t>
  </si>
  <si>
    <t>Песчанокопский</t>
  </si>
  <si>
    <t>Пролетарский</t>
  </si>
  <si>
    <t>Ремонтненский</t>
  </si>
  <si>
    <t>Родионово-Несветайский</t>
  </si>
  <si>
    <t>Сальский</t>
  </si>
  <si>
    <t>Семикаракорский</t>
  </si>
  <si>
    <t>Советский</t>
  </si>
  <si>
    <t>Тарасовский</t>
  </si>
  <si>
    <t>Тацинский</t>
  </si>
  <si>
    <t>Усть-Донецкий</t>
  </si>
  <si>
    <t>Целинский</t>
  </si>
  <si>
    <t>Цимлянский</t>
  </si>
  <si>
    <t>Чертковский</t>
  </si>
  <si>
    <t>Шолоховский</t>
  </si>
  <si>
    <t>Азов</t>
  </si>
  <si>
    <t>Батайск</t>
  </si>
  <si>
    <t>Волгодонск</t>
  </si>
  <si>
    <t>Гуково</t>
  </si>
  <si>
    <t>Донецк</t>
  </si>
  <si>
    <t>Зверево</t>
  </si>
  <si>
    <t>Каменск-Шахтинский</t>
  </si>
  <si>
    <t>Новочеркасск</t>
  </si>
  <si>
    <t>Новошахтинск</t>
  </si>
  <si>
    <t>Ростов-на-Дону</t>
  </si>
  <si>
    <t>Таганрог</t>
  </si>
  <si>
    <t>Шахты</t>
  </si>
  <si>
    <t>Муниципальные</t>
  </si>
  <si>
    <t>Донская ГПБ</t>
  </si>
  <si>
    <t>Ростовскоя ОДБ</t>
  </si>
  <si>
    <t>Государственные</t>
  </si>
  <si>
    <t>Ростовская ОСБС</t>
  </si>
  <si>
    <t>Наименование</t>
  </si>
  <si>
    <t>СК РО</t>
  </si>
  <si>
    <t xml:space="preserve">СК ПИ </t>
  </si>
  <si>
    <t>ВСЕГО:</t>
  </si>
  <si>
    <t>ИТОГО по муниципальным библиотекам:</t>
  </si>
  <si>
    <t>ИТОГО по государственным библиотекам</t>
  </si>
  <si>
    <t>СК КРО</t>
  </si>
  <si>
    <t>Ретрокаталог РО</t>
  </si>
  <si>
    <t xml:space="preserve"> Всего б/ф записей</t>
  </si>
  <si>
    <t>Всего экземпляров</t>
  </si>
  <si>
    <t>Создано в    3 кв. 2015.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</si>
</sst>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0" fillId="2" borderId="1" xfId="0" applyFill="1" applyBorder="1"/>
    <xf numFmtId="0" fontId="0" fillId="0" borderId="1" xfId="0" applyBorder="1" applyAlignment="1">
      <alignment vertical="center" wrapText="1"/>
    </xf>
    <xf numFmtId="0" fontId="2" fillId="0" borderId="1" xfId="0" applyFont="1" applyBorder="1" applyAlignment="1">
      <alignment horizontal="right" vertical="center"/>
    </xf>
    <xf numFmtId="0" fontId="1" fillId="0" borderId="1" xfId="0" applyFont="1" applyBorder="1"/>
    <xf numFmtId="0" fontId="3" fillId="3" borderId="1" xfId="0" applyFont="1" applyFill="1" applyBorder="1" applyAlignment="1">
      <alignment horizontal="center" vertical="center"/>
    </xf>
    <xf numFmtId="0" fontId="0" fillId="3" borderId="1" xfId="0" applyFill="1" applyBorder="1"/>
    <xf numFmtId="0" fontId="0" fillId="3" borderId="1" xfId="0" applyFill="1" applyBorder="1" applyAlignment="1">
      <alignment vertical="center" wrapText="1"/>
    </xf>
    <xf numFmtId="0" fontId="2" fillId="3" borderId="1" xfId="0" applyFont="1" applyFill="1" applyBorder="1" applyAlignment="1">
      <alignment vertical="center"/>
    </xf>
    <xf numFmtId="0" fontId="0" fillId="3" borderId="1" xfId="0" applyFill="1" applyBorder="1" applyAlignment="1">
      <alignment horizontal="center" vertical="center"/>
    </xf>
    <xf numFmtId="0" fontId="2" fillId="3" borderId="1" xfId="0" applyFont="1" applyFill="1" applyBorder="1" applyAlignment="1">
      <alignment horizontal="right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/>
    <xf numFmtId="0" fontId="0" fillId="0" borderId="1" xfId="0" applyBorder="1" applyAlignment="1">
      <alignment horizontal="center" vertical="center" wrapText="1"/>
    </xf>
    <xf numFmtId="0" fontId="0" fillId="2" borderId="1" xfId="0" applyFont="1" applyFill="1" applyBorder="1"/>
    <xf numFmtId="0" fontId="0" fillId="0" borderId="1" xfId="0" applyFont="1" applyBorder="1"/>
    <xf numFmtId="0" fontId="0" fillId="0" borderId="1" xfId="0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65"/>
  <sheetViews>
    <sheetView tabSelected="1" topLeftCell="A40" workbookViewId="0">
      <selection activeCell="H60" sqref="H60"/>
    </sheetView>
  </sheetViews>
  <sheetFormatPr defaultRowHeight="15"/>
  <cols>
    <col min="1" max="1" width="23.85546875" customWidth="1"/>
    <col min="2" max="3" width="10.7109375" customWidth="1"/>
    <col min="4" max="4" width="12.42578125" customWidth="1"/>
    <col min="5" max="10" width="10.7109375" customWidth="1"/>
  </cols>
  <sheetData>
    <row r="1" spans="1:10" s="2" customFormat="1" ht="35.25" customHeight="1">
      <c r="A1" s="3" t="s">
        <v>60</v>
      </c>
      <c r="B1" s="17" t="s">
        <v>61</v>
      </c>
      <c r="C1" s="17"/>
      <c r="D1" s="17"/>
      <c r="E1" s="17" t="s">
        <v>67</v>
      </c>
      <c r="F1" s="17"/>
      <c r="G1" s="17" t="s">
        <v>62</v>
      </c>
      <c r="H1" s="17"/>
      <c r="I1" s="17" t="s">
        <v>66</v>
      </c>
      <c r="J1" s="17"/>
    </row>
    <row r="2" spans="1:10" s="2" customFormat="1" ht="35.25" customHeight="1">
      <c r="A2" s="3"/>
      <c r="B2" s="15" t="s">
        <v>68</v>
      </c>
      <c r="C2" s="15" t="s">
        <v>70</v>
      </c>
      <c r="D2" s="15" t="s">
        <v>69</v>
      </c>
      <c r="E2" s="15" t="s">
        <v>68</v>
      </c>
      <c r="F2" s="15" t="s">
        <v>70</v>
      </c>
      <c r="G2" s="15" t="s">
        <v>68</v>
      </c>
      <c r="H2" s="15" t="s">
        <v>70</v>
      </c>
      <c r="I2" s="15" t="s">
        <v>68</v>
      </c>
      <c r="J2" s="15" t="s">
        <v>70</v>
      </c>
    </row>
    <row r="3" spans="1:10" ht="24" customHeight="1">
      <c r="A3" s="9" t="s">
        <v>58</v>
      </c>
      <c r="B3" s="10"/>
      <c r="C3" s="10"/>
      <c r="D3" s="10"/>
      <c r="E3" s="10"/>
      <c r="F3" s="10"/>
      <c r="G3" s="10"/>
      <c r="H3" s="10"/>
      <c r="I3" s="10"/>
      <c r="J3" s="10"/>
    </row>
    <row r="4" spans="1:10">
      <c r="A4" s="4" t="s">
        <v>56</v>
      </c>
      <c r="B4" s="4">
        <v>203684</v>
      </c>
      <c r="C4" s="5">
        <v>380</v>
      </c>
      <c r="D4" s="18">
        <v>281742</v>
      </c>
      <c r="E4" s="19">
        <v>17156</v>
      </c>
      <c r="F4" s="5">
        <v>2842</v>
      </c>
      <c r="G4" s="5">
        <v>4655</v>
      </c>
      <c r="H4" s="16">
        <v>867</v>
      </c>
      <c r="I4" s="4"/>
      <c r="J4" s="4"/>
    </row>
    <row r="5" spans="1:10">
      <c r="A5" s="4" t="s">
        <v>57</v>
      </c>
      <c r="B5" s="4">
        <v>10569</v>
      </c>
      <c r="C5" s="5">
        <v>643</v>
      </c>
      <c r="D5" s="18">
        <v>14882</v>
      </c>
      <c r="E5" s="19">
        <v>710</v>
      </c>
      <c r="F5" s="5">
        <v>252</v>
      </c>
      <c r="G5" s="5">
        <v>557</v>
      </c>
      <c r="H5" s="16">
        <v>4</v>
      </c>
      <c r="I5" s="4">
        <v>3171</v>
      </c>
      <c r="J5" s="4">
        <v>399</v>
      </c>
    </row>
    <row r="6" spans="1:10">
      <c r="A6" s="4" t="s">
        <v>59</v>
      </c>
      <c r="B6" s="5">
        <v>321</v>
      </c>
      <c r="C6" s="5">
        <v>1</v>
      </c>
      <c r="D6" s="18">
        <v>336</v>
      </c>
      <c r="E6" s="5">
        <v>0</v>
      </c>
      <c r="F6" s="5">
        <v>0</v>
      </c>
      <c r="G6" s="5">
        <v>89</v>
      </c>
      <c r="H6" s="16">
        <v>0</v>
      </c>
      <c r="I6" s="4"/>
      <c r="J6" s="4"/>
    </row>
    <row r="7" spans="1:10" ht="48" customHeight="1">
      <c r="A7" s="11" t="s">
        <v>65</v>
      </c>
      <c r="B7" s="12">
        <f>SUM(B4:B6)</f>
        <v>214574</v>
      </c>
      <c r="C7" s="12">
        <f t="shared" ref="C7:F7" si="0">SUM(C4:C6)</f>
        <v>1024</v>
      </c>
      <c r="D7" s="12">
        <f t="shared" si="0"/>
        <v>296960</v>
      </c>
      <c r="E7" s="12">
        <f t="shared" si="0"/>
        <v>17866</v>
      </c>
      <c r="F7" s="12">
        <f t="shared" si="0"/>
        <v>3094</v>
      </c>
      <c r="G7" s="12">
        <f t="shared" ref="G7:J7" si="1">SUM(G4:G6)</f>
        <v>5301</v>
      </c>
      <c r="H7" s="12">
        <f t="shared" si="1"/>
        <v>871</v>
      </c>
      <c r="I7" s="12">
        <f t="shared" si="1"/>
        <v>3171</v>
      </c>
      <c r="J7" s="12">
        <f t="shared" si="1"/>
        <v>399</v>
      </c>
    </row>
    <row r="8" spans="1:10" s="1" customFormat="1" ht="24.75" customHeight="1">
      <c r="A8" s="9" t="s">
        <v>55</v>
      </c>
      <c r="B8" s="13"/>
      <c r="C8" s="13"/>
      <c r="D8" s="13"/>
      <c r="E8" s="13"/>
      <c r="F8" s="13"/>
      <c r="G8" s="13"/>
      <c r="H8" s="13"/>
      <c r="I8" s="13"/>
      <c r="J8" s="13"/>
    </row>
    <row r="9" spans="1:10">
      <c r="A9" s="4" t="s">
        <v>0</v>
      </c>
      <c r="B9" s="18">
        <v>15267</v>
      </c>
      <c r="C9" s="4">
        <v>127</v>
      </c>
      <c r="D9" s="18">
        <v>18591</v>
      </c>
      <c r="E9" s="4">
        <v>2</v>
      </c>
      <c r="F9" s="4">
        <v>0</v>
      </c>
      <c r="G9" s="5">
        <v>84</v>
      </c>
      <c r="H9" s="16">
        <v>0</v>
      </c>
      <c r="I9" s="4"/>
      <c r="J9" s="4"/>
    </row>
    <row r="10" spans="1:10">
      <c r="A10" s="4" t="s">
        <v>1</v>
      </c>
      <c r="B10" s="4">
        <v>26328</v>
      </c>
      <c r="C10" s="4">
        <v>1174</v>
      </c>
      <c r="D10" s="4">
        <v>30852</v>
      </c>
      <c r="E10" s="4">
        <v>1</v>
      </c>
      <c r="F10" s="4">
        <v>0</v>
      </c>
      <c r="G10" s="5">
        <v>319</v>
      </c>
      <c r="H10" s="16">
        <v>65</v>
      </c>
      <c r="I10" s="4"/>
      <c r="J10" s="4"/>
    </row>
    <row r="11" spans="1:10">
      <c r="A11" s="4" t="s">
        <v>2</v>
      </c>
      <c r="B11" s="4">
        <v>6358</v>
      </c>
      <c r="C11" s="4">
        <v>241</v>
      </c>
      <c r="D11" s="4">
        <v>11036</v>
      </c>
      <c r="E11" s="4">
        <v>25</v>
      </c>
      <c r="F11" s="4">
        <v>6</v>
      </c>
      <c r="G11" s="5">
        <v>290</v>
      </c>
      <c r="H11" s="16">
        <v>0</v>
      </c>
      <c r="I11" s="4"/>
      <c r="J11" s="4"/>
    </row>
    <row r="12" spans="1:10">
      <c r="A12" s="4" t="s">
        <v>3</v>
      </c>
      <c r="B12" s="4">
        <v>4463</v>
      </c>
      <c r="C12" s="4">
        <v>88</v>
      </c>
      <c r="D12" s="4">
        <v>27123</v>
      </c>
      <c r="E12" s="4">
        <v>0</v>
      </c>
      <c r="F12" s="4">
        <v>0</v>
      </c>
      <c r="G12" s="5">
        <v>375</v>
      </c>
      <c r="H12" s="16">
        <v>0</v>
      </c>
      <c r="I12" s="4"/>
      <c r="J12" s="4"/>
    </row>
    <row r="13" spans="1:10">
      <c r="A13" s="4" t="s">
        <v>4</v>
      </c>
      <c r="B13" s="4">
        <v>2300</v>
      </c>
      <c r="C13" s="4">
        <v>199</v>
      </c>
      <c r="D13" s="4">
        <v>4304</v>
      </c>
      <c r="E13" s="4">
        <v>0</v>
      </c>
      <c r="F13" s="4">
        <v>0</v>
      </c>
      <c r="G13" s="16"/>
      <c r="H13" s="16"/>
      <c r="I13" s="4"/>
      <c r="J13" s="4"/>
    </row>
    <row r="14" spans="1:10">
      <c r="A14" s="4" t="s">
        <v>5</v>
      </c>
      <c r="B14" s="4">
        <v>6867</v>
      </c>
      <c r="C14" s="4">
        <v>657</v>
      </c>
      <c r="D14" s="4">
        <v>8040</v>
      </c>
      <c r="E14" s="4">
        <v>428</v>
      </c>
      <c r="F14" s="4">
        <v>39</v>
      </c>
      <c r="G14" s="5">
        <v>206</v>
      </c>
      <c r="H14" s="16">
        <v>0</v>
      </c>
      <c r="I14" s="4">
        <v>80</v>
      </c>
      <c r="J14" s="4">
        <v>80</v>
      </c>
    </row>
    <row r="15" spans="1:10">
      <c r="A15" s="4" t="s">
        <v>6</v>
      </c>
      <c r="B15" s="4">
        <v>4741</v>
      </c>
      <c r="C15" s="4">
        <v>85</v>
      </c>
      <c r="D15" s="4">
        <v>8001</v>
      </c>
      <c r="E15" s="4">
        <v>6</v>
      </c>
      <c r="F15" s="4">
        <v>2</v>
      </c>
      <c r="G15" s="5">
        <v>39</v>
      </c>
      <c r="H15" s="4">
        <v>0</v>
      </c>
      <c r="I15" s="4">
        <v>524</v>
      </c>
      <c r="J15" s="4">
        <v>142</v>
      </c>
    </row>
    <row r="16" spans="1:10">
      <c r="A16" s="4" t="s">
        <v>7</v>
      </c>
      <c r="B16" s="4">
        <v>3613</v>
      </c>
      <c r="C16" s="4">
        <v>20</v>
      </c>
      <c r="D16" s="4">
        <v>3949</v>
      </c>
      <c r="E16" s="4">
        <v>0</v>
      </c>
      <c r="F16" s="4">
        <v>0</v>
      </c>
      <c r="G16" s="5">
        <v>94</v>
      </c>
      <c r="H16" s="16">
        <v>0</v>
      </c>
      <c r="I16" s="4"/>
      <c r="J16" s="4"/>
    </row>
    <row r="17" spans="1:10">
      <c r="A17" s="4" t="s">
        <v>8</v>
      </c>
      <c r="B17" s="4">
        <v>3119</v>
      </c>
      <c r="C17" s="4">
        <v>431</v>
      </c>
      <c r="D17" s="4">
        <v>3125</v>
      </c>
      <c r="E17" s="4">
        <v>0</v>
      </c>
      <c r="F17" s="4">
        <v>0</v>
      </c>
      <c r="G17" s="5">
        <v>58</v>
      </c>
      <c r="H17" s="16">
        <v>0</v>
      </c>
      <c r="I17" s="4"/>
      <c r="J17" s="4"/>
    </row>
    <row r="18" spans="1:10">
      <c r="A18" s="4" t="s">
        <v>9</v>
      </c>
      <c r="B18" s="4">
        <v>9312</v>
      </c>
      <c r="C18" s="4">
        <v>816</v>
      </c>
      <c r="D18" s="4">
        <v>9689</v>
      </c>
      <c r="E18" s="4">
        <v>25</v>
      </c>
      <c r="F18" s="4">
        <v>0</v>
      </c>
      <c r="G18" s="20">
        <v>96</v>
      </c>
      <c r="H18" s="16">
        <v>0</v>
      </c>
      <c r="I18" s="4"/>
      <c r="J18" s="4"/>
    </row>
    <row r="19" spans="1:10">
      <c r="A19" s="4" t="s">
        <v>10</v>
      </c>
      <c r="B19" s="4">
        <v>5842</v>
      </c>
      <c r="C19" s="4">
        <v>87</v>
      </c>
      <c r="D19" s="4">
        <v>6002</v>
      </c>
      <c r="E19" s="4">
        <v>377</v>
      </c>
      <c r="F19" s="4">
        <v>181</v>
      </c>
      <c r="G19" s="5">
        <v>119</v>
      </c>
      <c r="H19" s="16">
        <v>0</v>
      </c>
      <c r="I19" s="4"/>
      <c r="J19" s="4"/>
    </row>
    <row r="20" spans="1:10">
      <c r="A20" s="4" t="s">
        <v>11</v>
      </c>
      <c r="B20" s="4">
        <v>7977</v>
      </c>
      <c r="C20" s="4">
        <v>522</v>
      </c>
      <c r="D20" s="4">
        <v>8123</v>
      </c>
      <c r="E20" s="4">
        <v>1</v>
      </c>
      <c r="F20" s="4">
        <v>0</v>
      </c>
      <c r="G20" s="16"/>
      <c r="H20" s="16"/>
      <c r="I20" s="4"/>
      <c r="J20" s="4"/>
    </row>
    <row r="21" spans="1:10">
      <c r="A21" s="4" t="s">
        <v>12</v>
      </c>
      <c r="B21" s="4">
        <v>33466</v>
      </c>
      <c r="C21" s="4">
        <v>1063</v>
      </c>
      <c r="D21" s="4">
        <v>43446</v>
      </c>
      <c r="E21" s="4">
        <v>1768</v>
      </c>
      <c r="F21" s="4">
        <v>207</v>
      </c>
      <c r="G21" s="5">
        <v>234</v>
      </c>
      <c r="H21" s="16">
        <v>3</v>
      </c>
      <c r="I21" s="4"/>
      <c r="J21" s="4"/>
    </row>
    <row r="22" spans="1:10">
      <c r="A22" s="4" t="s">
        <v>13</v>
      </c>
      <c r="B22" s="4">
        <v>4394</v>
      </c>
      <c r="C22" s="4">
        <v>5</v>
      </c>
      <c r="D22" s="4">
        <v>12201</v>
      </c>
      <c r="E22" s="4">
        <v>78</v>
      </c>
      <c r="F22" s="4">
        <v>4</v>
      </c>
      <c r="G22" s="5">
        <v>21</v>
      </c>
      <c r="H22" s="16">
        <v>0</v>
      </c>
      <c r="I22" s="4"/>
      <c r="J22" s="4"/>
    </row>
    <row r="23" spans="1:10">
      <c r="A23" s="4" t="s">
        <v>14</v>
      </c>
      <c r="B23" s="4">
        <v>8918</v>
      </c>
      <c r="C23" s="4">
        <v>339</v>
      </c>
      <c r="D23" s="4">
        <v>18775</v>
      </c>
      <c r="E23" s="4">
        <v>0</v>
      </c>
      <c r="F23" s="4">
        <v>0</v>
      </c>
      <c r="G23" s="16">
        <v>218</v>
      </c>
      <c r="H23" s="16">
        <v>0</v>
      </c>
      <c r="I23" s="4"/>
      <c r="J23" s="4"/>
    </row>
    <row r="24" spans="1:10">
      <c r="A24" s="4" t="s">
        <v>15</v>
      </c>
      <c r="B24" s="4">
        <v>2922</v>
      </c>
      <c r="C24" s="4">
        <v>286</v>
      </c>
      <c r="D24" s="4">
        <v>8231</v>
      </c>
      <c r="E24" s="4">
        <v>7</v>
      </c>
      <c r="F24" s="4">
        <v>0</v>
      </c>
      <c r="G24" s="5">
        <v>135</v>
      </c>
      <c r="H24" s="16">
        <v>8</v>
      </c>
      <c r="I24" s="4"/>
      <c r="J24" s="4"/>
    </row>
    <row r="25" spans="1:10">
      <c r="A25" s="4" t="s">
        <v>16</v>
      </c>
      <c r="B25" s="4">
        <v>15626</v>
      </c>
      <c r="C25" s="4">
        <v>743</v>
      </c>
      <c r="D25" s="4">
        <v>18632</v>
      </c>
      <c r="E25" s="4">
        <v>2</v>
      </c>
      <c r="F25" s="4">
        <v>0</v>
      </c>
      <c r="G25" s="5">
        <v>203</v>
      </c>
      <c r="H25" s="16">
        <v>0</v>
      </c>
      <c r="I25" s="4"/>
      <c r="J25" s="4"/>
    </row>
    <row r="26" spans="1:10">
      <c r="A26" s="4" t="s">
        <v>17</v>
      </c>
      <c r="B26" s="4">
        <v>27025</v>
      </c>
      <c r="C26" s="4">
        <v>1188</v>
      </c>
      <c r="D26" s="4">
        <v>49327</v>
      </c>
      <c r="E26" s="4">
        <v>313</v>
      </c>
      <c r="F26" s="4">
        <v>32</v>
      </c>
      <c r="G26" s="5">
        <v>385</v>
      </c>
      <c r="H26" s="16">
        <v>0</v>
      </c>
      <c r="I26" s="4">
        <v>3480</v>
      </c>
      <c r="J26" s="4">
        <v>640</v>
      </c>
    </row>
    <row r="27" spans="1:10">
      <c r="A27" s="4" t="s">
        <v>18</v>
      </c>
      <c r="B27" s="4">
        <v>21260</v>
      </c>
      <c r="C27" s="4">
        <v>332</v>
      </c>
      <c r="D27" s="4">
        <v>43054</v>
      </c>
      <c r="E27" s="4">
        <v>496</v>
      </c>
      <c r="F27" s="4">
        <v>27</v>
      </c>
      <c r="G27" s="5">
        <v>173</v>
      </c>
      <c r="H27" s="16">
        <v>0</v>
      </c>
      <c r="I27" s="4">
        <v>53</v>
      </c>
      <c r="J27" s="4">
        <v>0</v>
      </c>
    </row>
    <row r="28" spans="1:10">
      <c r="A28" s="4" t="s">
        <v>19</v>
      </c>
      <c r="B28" s="4">
        <v>1371</v>
      </c>
      <c r="C28" s="4">
        <v>102</v>
      </c>
      <c r="D28" s="4">
        <v>1455</v>
      </c>
      <c r="E28" s="4">
        <v>0</v>
      </c>
      <c r="F28" s="4">
        <v>0</v>
      </c>
      <c r="G28" s="16"/>
      <c r="H28" s="16"/>
      <c r="I28" s="4"/>
      <c r="J28" s="4"/>
    </row>
    <row r="29" spans="1:10">
      <c r="A29" s="4" t="s">
        <v>20</v>
      </c>
      <c r="B29" s="4">
        <v>18001</v>
      </c>
      <c r="C29" s="4">
        <v>513</v>
      </c>
      <c r="D29" s="4">
        <v>22493</v>
      </c>
      <c r="E29" s="4">
        <v>719</v>
      </c>
      <c r="F29" s="4">
        <v>128</v>
      </c>
      <c r="G29" s="5">
        <v>214</v>
      </c>
      <c r="H29" s="4">
        <v>12</v>
      </c>
      <c r="I29" s="4">
        <v>806</v>
      </c>
      <c r="J29" s="4">
        <v>202</v>
      </c>
    </row>
    <row r="30" spans="1:10">
      <c r="A30" s="4" t="s">
        <v>21</v>
      </c>
      <c r="B30" s="4">
        <v>6200</v>
      </c>
      <c r="C30" s="4">
        <v>131</v>
      </c>
      <c r="D30" s="4">
        <v>8136</v>
      </c>
      <c r="E30" s="4">
        <v>33</v>
      </c>
      <c r="F30" s="4">
        <v>0</v>
      </c>
      <c r="G30" s="5">
        <v>174</v>
      </c>
      <c r="H30" s="4">
        <v>0</v>
      </c>
      <c r="I30" s="4"/>
      <c r="J30" s="4"/>
    </row>
    <row r="31" spans="1:10">
      <c r="A31" s="4" t="s">
        <v>22</v>
      </c>
      <c r="B31" s="4">
        <v>4909</v>
      </c>
      <c r="C31" s="4">
        <v>123</v>
      </c>
      <c r="D31" s="4">
        <v>4995</v>
      </c>
      <c r="E31" s="4">
        <v>51</v>
      </c>
      <c r="F31" s="4">
        <v>3</v>
      </c>
      <c r="G31" s="5">
        <v>134</v>
      </c>
      <c r="H31" s="16">
        <v>0</v>
      </c>
      <c r="I31" s="4"/>
      <c r="J31" s="4"/>
    </row>
    <row r="32" spans="1:10">
      <c r="A32" s="4" t="s">
        <v>23</v>
      </c>
      <c r="B32" s="4">
        <v>8060</v>
      </c>
      <c r="C32" s="4">
        <v>523</v>
      </c>
      <c r="D32" s="4">
        <v>10358</v>
      </c>
      <c r="E32" s="4">
        <v>172</v>
      </c>
      <c r="F32" s="4">
        <v>27</v>
      </c>
      <c r="G32" s="5">
        <v>168</v>
      </c>
      <c r="H32" s="16">
        <v>0</v>
      </c>
      <c r="I32" s="4"/>
      <c r="J32" s="4"/>
    </row>
    <row r="33" spans="1:10">
      <c r="A33" s="4" t="s">
        <v>24</v>
      </c>
      <c r="B33" s="4">
        <v>28156</v>
      </c>
      <c r="C33" s="4">
        <v>793</v>
      </c>
      <c r="D33" s="4">
        <v>29767</v>
      </c>
      <c r="E33" s="4">
        <v>118</v>
      </c>
      <c r="F33" s="4">
        <v>72</v>
      </c>
      <c r="G33" s="5">
        <v>440</v>
      </c>
      <c r="H33" s="4">
        <v>55</v>
      </c>
      <c r="I33" s="4">
        <v>793</v>
      </c>
      <c r="J33" s="4">
        <v>380</v>
      </c>
    </row>
    <row r="34" spans="1:10">
      <c r="A34" s="4" t="s">
        <v>25</v>
      </c>
      <c r="B34" s="4">
        <v>17261</v>
      </c>
      <c r="C34" s="4">
        <v>0</v>
      </c>
      <c r="D34" s="4">
        <v>17371</v>
      </c>
      <c r="E34" s="4">
        <v>5</v>
      </c>
      <c r="F34" s="4">
        <v>0</v>
      </c>
      <c r="G34" s="5">
        <v>44</v>
      </c>
      <c r="H34" s="16">
        <v>0</v>
      </c>
      <c r="I34" s="4">
        <v>742</v>
      </c>
      <c r="J34" s="4">
        <v>109</v>
      </c>
    </row>
    <row r="35" spans="1:10">
      <c r="A35" s="4" t="s">
        <v>26</v>
      </c>
      <c r="B35" s="4">
        <v>4504</v>
      </c>
      <c r="C35" s="4">
        <v>151</v>
      </c>
      <c r="D35" s="4">
        <v>5496</v>
      </c>
      <c r="E35" s="4">
        <v>17</v>
      </c>
      <c r="F35" s="4">
        <v>2</v>
      </c>
      <c r="G35" s="5">
        <v>146</v>
      </c>
      <c r="H35" s="16">
        <v>4</v>
      </c>
      <c r="I35" s="4">
        <v>1250</v>
      </c>
      <c r="J35" s="4">
        <v>139</v>
      </c>
    </row>
    <row r="36" spans="1:10">
      <c r="A36" s="4" t="s">
        <v>27</v>
      </c>
      <c r="B36" s="4">
        <v>18073</v>
      </c>
      <c r="C36" s="4">
        <v>931</v>
      </c>
      <c r="D36" s="4">
        <v>25168</v>
      </c>
      <c r="E36" s="4">
        <v>103</v>
      </c>
      <c r="F36" s="4">
        <v>3</v>
      </c>
      <c r="G36" s="5">
        <v>219</v>
      </c>
      <c r="H36" s="16">
        <v>0</v>
      </c>
      <c r="I36" s="4">
        <v>921</v>
      </c>
      <c r="J36" s="4">
        <v>316</v>
      </c>
    </row>
    <row r="37" spans="1:10">
      <c r="A37" s="4" t="s">
        <v>28</v>
      </c>
      <c r="B37" s="4">
        <v>34032</v>
      </c>
      <c r="C37" s="4">
        <v>760</v>
      </c>
      <c r="D37" s="4">
        <v>46233</v>
      </c>
      <c r="E37" s="4">
        <v>162</v>
      </c>
      <c r="F37" s="4">
        <v>0</v>
      </c>
      <c r="G37" s="5">
        <v>122</v>
      </c>
      <c r="H37" s="16">
        <v>-1</v>
      </c>
      <c r="I37" s="4">
        <v>147</v>
      </c>
      <c r="J37" s="4">
        <v>147</v>
      </c>
    </row>
    <row r="38" spans="1:10">
      <c r="A38" s="4" t="s">
        <v>29</v>
      </c>
      <c r="B38" s="4">
        <v>11736</v>
      </c>
      <c r="C38" s="4">
        <v>1406</v>
      </c>
      <c r="D38" s="4">
        <v>13060</v>
      </c>
      <c r="E38" s="4">
        <v>462</v>
      </c>
      <c r="F38" s="4">
        <v>125</v>
      </c>
      <c r="G38" s="5">
        <v>128</v>
      </c>
      <c r="H38" s="16">
        <v>0</v>
      </c>
      <c r="I38" s="4">
        <v>1228</v>
      </c>
      <c r="J38" s="4">
        <v>355</v>
      </c>
    </row>
    <row r="39" spans="1:10">
      <c r="A39" s="4" t="s">
        <v>30</v>
      </c>
      <c r="B39" s="4">
        <v>17109</v>
      </c>
      <c r="C39" s="4">
        <v>957</v>
      </c>
      <c r="D39" s="4">
        <v>20120</v>
      </c>
      <c r="E39" s="4">
        <v>192</v>
      </c>
      <c r="F39" s="4">
        <v>1</v>
      </c>
      <c r="G39" s="5">
        <v>172</v>
      </c>
      <c r="H39" s="4">
        <v>1</v>
      </c>
      <c r="I39" s="4"/>
      <c r="J39" s="4"/>
    </row>
    <row r="40" spans="1:10">
      <c r="A40" s="4" t="s">
        <v>31</v>
      </c>
      <c r="B40" s="4">
        <v>4579</v>
      </c>
      <c r="C40" s="4">
        <v>432</v>
      </c>
      <c r="D40" s="4">
        <v>4925</v>
      </c>
      <c r="E40" s="4">
        <v>375</v>
      </c>
      <c r="F40" s="4">
        <v>0</v>
      </c>
      <c r="G40" s="20">
        <v>76</v>
      </c>
      <c r="H40" s="16">
        <v>0</v>
      </c>
      <c r="I40" s="4"/>
      <c r="J40" s="4"/>
    </row>
    <row r="41" spans="1:10">
      <c r="A41" s="4" t="s">
        <v>32</v>
      </c>
      <c r="B41" s="4">
        <v>3922</v>
      </c>
      <c r="C41" s="4">
        <v>0</v>
      </c>
      <c r="D41" s="4">
        <v>4211</v>
      </c>
      <c r="E41" s="4">
        <v>13</v>
      </c>
      <c r="F41" s="4">
        <v>0</v>
      </c>
      <c r="G41" s="16">
        <v>101</v>
      </c>
      <c r="H41" s="16">
        <v>0</v>
      </c>
      <c r="I41" s="4"/>
      <c r="J41" s="4"/>
    </row>
    <row r="42" spans="1:10">
      <c r="A42" s="4" t="s">
        <v>33</v>
      </c>
      <c r="B42" s="4">
        <v>25634</v>
      </c>
      <c r="C42" s="4">
        <v>854</v>
      </c>
      <c r="D42" s="4">
        <v>33869</v>
      </c>
      <c r="E42" s="4">
        <v>593</v>
      </c>
      <c r="F42" s="4">
        <v>37</v>
      </c>
      <c r="G42" s="5">
        <v>605</v>
      </c>
      <c r="H42" s="16">
        <v>0</v>
      </c>
      <c r="I42" s="16">
        <v>1519</v>
      </c>
      <c r="J42" s="16">
        <v>261</v>
      </c>
    </row>
    <row r="43" spans="1:10">
      <c r="A43" s="4" t="s">
        <v>34</v>
      </c>
      <c r="B43" s="4">
        <v>13979</v>
      </c>
      <c r="C43" s="4">
        <v>1051</v>
      </c>
      <c r="D43" s="4">
        <v>20288</v>
      </c>
      <c r="E43" s="4">
        <v>1</v>
      </c>
      <c r="F43" s="4">
        <v>0</v>
      </c>
      <c r="G43" s="5">
        <v>332</v>
      </c>
      <c r="H43" s="16">
        <v>0</v>
      </c>
      <c r="I43" s="4"/>
      <c r="J43" s="4"/>
    </row>
    <row r="44" spans="1:10">
      <c r="A44" s="8" t="s">
        <v>35</v>
      </c>
      <c r="B44" s="8">
        <v>0</v>
      </c>
      <c r="C44" s="8">
        <v>0</v>
      </c>
      <c r="D44" s="8">
        <v>0</v>
      </c>
      <c r="E44" s="8">
        <v>0</v>
      </c>
      <c r="F44" s="8">
        <v>0</v>
      </c>
      <c r="G44" s="8">
        <v>0</v>
      </c>
      <c r="H44" s="8">
        <v>0</v>
      </c>
      <c r="I44" s="4"/>
      <c r="J44" s="4"/>
    </row>
    <row r="45" spans="1:10">
      <c r="A45" s="4" t="s">
        <v>36</v>
      </c>
      <c r="B45" s="4">
        <v>8478</v>
      </c>
      <c r="C45" s="4">
        <v>198</v>
      </c>
      <c r="D45" s="4">
        <v>10575</v>
      </c>
      <c r="E45" s="4">
        <v>62</v>
      </c>
      <c r="F45" s="4">
        <v>12</v>
      </c>
      <c r="G45" s="20">
        <v>148</v>
      </c>
      <c r="H45" s="4">
        <v>0</v>
      </c>
      <c r="I45" s="4"/>
      <c r="J45" s="4"/>
    </row>
    <row r="46" spans="1:10">
      <c r="A46" s="4" t="s">
        <v>37</v>
      </c>
      <c r="B46" s="4">
        <v>4709</v>
      </c>
      <c r="C46" s="4">
        <v>0</v>
      </c>
      <c r="D46" s="4">
        <v>5111</v>
      </c>
      <c r="E46" s="4">
        <v>55</v>
      </c>
      <c r="F46" s="4">
        <v>0</v>
      </c>
      <c r="G46" s="20">
        <v>89</v>
      </c>
      <c r="H46" s="16">
        <v>0</v>
      </c>
      <c r="I46" s="4"/>
      <c r="J46" s="4"/>
    </row>
    <row r="47" spans="1:10">
      <c r="A47" s="4" t="s">
        <v>38</v>
      </c>
      <c r="B47" s="4">
        <v>4000</v>
      </c>
      <c r="C47" s="4">
        <v>0</v>
      </c>
      <c r="D47" s="4">
        <v>4780</v>
      </c>
      <c r="E47" s="4">
        <v>9</v>
      </c>
      <c r="F47" s="4">
        <v>0</v>
      </c>
      <c r="G47" s="16"/>
      <c r="H47" s="16"/>
      <c r="I47" s="4"/>
      <c r="J47" s="4"/>
    </row>
    <row r="48" spans="1:10">
      <c r="A48" s="4" t="s">
        <v>39</v>
      </c>
      <c r="B48" s="4">
        <v>9616</v>
      </c>
      <c r="C48" s="4">
        <v>311</v>
      </c>
      <c r="D48" s="4">
        <v>11441</v>
      </c>
      <c r="E48" s="4">
        <v>84</v>
      </c>
      <c r="F48" s="4">
        <v>2</v>
      </c>
      <c r="G48" s="20">
        <v>342</v>
      </c>
      <c r="H48" s="16">
        <v>-1</v>
      </c>
      <c r="I48" s="4"/>
      <c r="J48" s="4"/>
    </row>
    <row r="49" spans="1:10">
      <c r="A49" s="4" t="s">
        <v>40</v>
      </c>
      <c r="B49" s="4">
        <v>6034</v>
      </c>
      <c r="C49" s="4">
        <v>13</v>
      </c>
      <c r="D49" s="4">
        <v>6592</v>
      </c>
      <c r="E49" s="4">
        <v>12</v>
      </c>
      <c r="F49" s="4">
        <v>0</v>
      </c>
      <c r="G49" s="20">
        <v>553</v>
      </c>
      <c r="H49" s="16">
        <v>-1</v>
      </c>
      <c r="I49" s="4"/>
      <c r="J49" s="4"/>
    </row>
    <row r="50" spans="1:10">
      <c r="A50" s="4" t="s">
        <v>41</v>
      </c>
      <c r="B50" s="4">
        <v>2213</v>
      </c>
      <c r="C50" s="4">
        <v>2</v>
      </c>
      <c r="D50" s="4">
        <v>2260</v>
      </c>
      <c r="E50" s="4">
        <v>23</v>
      </c>
      <c r="F50" s="4">
        <v>4</v>
      </c>
      <c r="G50" s="20">
        <v>50</v>
      </c>
      <c r="H50" s="4">
        <v>0</v>
      </c>
      <c r="I50" s="4"/>
      <c r="J50" s="4"/>
    </row>
    <row r="51" spans="1:10">
      <c r="A51" s="4" t="s">
        <v>42</v>
      </c>
      <c r="B51" s="4">
        <v>16674</v>
      </c>
      <c r="C51" s="4">
        <v>923</v>
      </c>
      <c r="D51" s="4">
        <v>20975</v>
      </c>
      <c r="E51" s="4">
        <v>0</v>
      </c>
      <c r="F51" s="4">
        <v>0</v>
      </c>
      <c r="G51" s="20">
        <v>193</v>
      </c>
      <c r="H51" s="16">
        <v>0</v>
      </c>
      <c r="I51" s="4"/>
      <c r="J51" s="4"/>
    </row>
    <row r="52" spans="1:10">
      <c r="A52" s="4" t="s">
        <v>43</v>
      </c>
      <c r="B52" s="4">
        <v>9114</v>
      </c>
      <c r="C52" s="4">
        <v>436</v>
      </c>
      <c r="D52" s="4">
        <v>15286</v>
      </c>
      <c r="E52" s="4">
        <v>82</v>
      </c>
      <c r="F52" s="4">
        <v>16</v>
      </c>
      <c r="G52" s="20">
        <v>556</v>
      </c>
      <c r="H52" s="4">
        <v>-1</v>
      </c>
      <c r="I52" s="4">
        <v>904</v>
      </c>
      <c r="J52" s="4">
        <v>201</v>
      </c>
    </row>
    <row r="53" spans="1:10">
      <c r="A53" s="4" t="s">
        <v>44</v>
      </c>
      <c r="B53" s="4">
        <v>32698</v>
      </c>
      <c r="C53" s="4">
        <v>1144</v>
      </c>
      <c r="D53" s="4">
        <v>98497</v>
      </c>
      <c r="E53" s="4">
        <v>1410</v>
      </c>
      <c r="F53" s="4">
        <v>130</v>
      </c>
      <c r="G53" s="20">
        <v>377</v>
      </c>
      <c r="H53" s="4">
        <v>0</v>
      </c>
      <c r="I53" s="4">
        <v>1221</v>
      </c>
      <c r="J53" s="4">
        <v>216</v>
      </c>
    </row>
    <row r="54" spans="1:10">
      <c r="A54" s="4" t="s">
        <v>45</v>
      </c>
      <c r="B54" s="4">
        <v>69154</v>
      </c>
      <c r="C54" s="4">
        <v>3310</v>
      </c>
      <c r="D54" s="4">
        <v>137730</v>
      </c>
      <c r="E54" s="4">
        <v>3947</v>
      </c>
      <c r="F54" s="4">
        <v>796</v>
      </c>
      <c r="G54" s="20">
        <v>1379</v>
      </c>
      <c r="H54" s="4">
        <v>3</v>
      </c>
      <c r="I54" s="4">
        <v>2238</v>
      </c>
      <c r="J54" s="4">
        <v>336</v>
      </c>
    </row>
    <row r="55" spans="1:10">
      <c r="A55" s="4" t="s">
        <v>46</v>
      </c>
      <c r="B55" s="4">
        <v>8300</v>
      </c>
      <c r="C55" s="4">
        <v>268</v>
      </c>
      <c r="D55" s="4">
        <v>15970</v>
      </c>
      <c r="E55" s="4">
        <v>443</v>
      </c>
      <c r="F55" s="4">
        <v>89</v>
      </c>
      <c r="G55" s="20">
        <v>336</v>
      </c>
      <c r="H55" s="4">
        <v>18</v>
      </c>
      <c r="I55" s="4"/>
      <c r="J55" s="4"/>
    </row>
    <row r="56" spans="1:10">
      <c r="A56" s="4" t="s">
        <v>47</v>
      </c>
      <c r="B56" s="16">
        <v>6116</v>
      </c>
      <c r="C56" s="16">
        <v>362</v>
      </c>
      <c r="D56" s="16">
        <v>15433</v>
      </c>
      <c r="E56" s="16">
        <v>0</v>
      </c>
      <c r="F56" s="16">
        <v>0</v>
      </c>
      <c r="G56" s="20">
        <v>50</v>
      </c>
      <c r="H56" s="16">
        <v>0</v>
      </c>
      <c r="I56" s="4"/>
      <c r="J56" s="4"/>
    </row>
    <row r="57" spans="1:10">
      <c r="A57" s="4" t="s">
        <v>48</v>
      </c>
      <c r="B57" s="4">
        <v>7598</v>
      </c>
      <c r="C57" s="4">
        <v>55</v>
      </c>
      <c r="D57" s="4">
        <v>10106</v>
      </c>
      <c r="E57" s="4">
        <v>9</v>
      </c>
      <c r="F57" s="4">
        <v>0</v>
      </c>
      <c r="G57" s="20">
        <v>184</v>
      </c>
      <c r="H57" s="16">
        <v>0</v>
      </c>
      <c r="I57" s="4"/>
      <c r="J57" s="4"/>
    </row>
    <row r="58" spans="1:10">
      <c r="A58" s="4" t="s">
        <v>49</v>
      </c>
      <c r="B58" s="4">
        <v>8691</v>
      </c>
      <c r="C58" s="4">
        <v>29</v>
      </c>
      <c r="D58" s="4">
        <v>18667</v>
      </c>
      <c r="E58" s="4">
        <v>384</v>
      </c>
      <c r="F58" s="4">
        <v>0</v>
      </c>
      <c r="G58" s="20">
        <v>824</v>
      </c>
      <c r="H58" s="4">
        <v>0</v>
      </c>
      <c r="I58" s="4">
        <v>172</v>
      </c>
      <c r="J58" s="4">
        <v>84</v>
      </c>
    </row>
    <row r="59" spans="1:10">
      <c r="A59" s="4" t="s">
        <v>50</v>
      </c>
      <c r="B59" s="4">
        <v>38544</v>
      </c>
      <c r="C59" s="4">
        <v>3366</v>
      </c>
      <c r="D59" s="4">
        <v>146448</v>
      </c>
      <c r="E59" s="4">
        <v>3171</v>
      </c>
      <c r="F59" s="4">
        <v>620</v>
      </c>
      <c r="G59" s="20">
        <v>277</v>
      </c>
      <c r="H59" s="4">
        <v>0</v>
      </c>
      <c r="I59" s="4">
        <v>1524</v>
      </c>
      <c r="J59" s="4">
        <v>140</v>
      </c>
    </row>
    <row r="60" spans="1:10">
      <c r="A60" s="4" t="s">
        <v>51</v>
      </c>
      <c r="B60" s="4">
        <v>6967</v>
      </c>
      <c r="C60" s="4">
        <v>1156</v>
      </c>
      <c r="D60" s="4">
        <v>19137</v>
      </c>
      <c r="E60" s="4">
        <v>58</v>
      </c>
      <c r="F60" s="4">
        <v>58</v>
      </c>
      <c r="G60" s="16"/>
      <c r="H60" s="16"/>
      <c r="I60" s="4"/>
      <c r="J60" s="4"/>
    </row>
    <row r="61" spans="1:10">
      <c r="A61" s="4" t="s">
        <v>52</v>
      </c>
      <c r="B61" s="4">
        <v>100150</v>
      </c>
      <c r="C61" s="4">
        <v>2591</v>
      </c>
      <c r="D61" s="4">
        <v>671219</v>
      </c>
      <c r="E61" s="4">
        <v>4077</v>
      </c>
      <c r="F61" s="4">
        <v>517</v>
      </c>
      <c r="G61" s="20">
        <v>2353</v>
      </c>
      <c r="H61" s="4">
        <v>3</v>
      </c>
      <c r="I61" s="4">
        <v>3056</v>
      </c>
      <c r="J61" s="4">
        <v>262</v>
      </c>
    </row>
    <row r="62" spans="1:10">
      <c r="A62" s="4" t="s">
        <v>53</v>
      </c>
      <c r="B62" s="4">
        <v>72847</v>
      </c>
      <c r="C62" s="4">
        <v>992</v>
      </c>
      <c r="D62" s="4">
        <v>116293</v>
      </c>
      <c r="E62" s="4">
        <v>8011</v>
      </c>
      <c r="F62" s="4">
        <v>1780</v>
      </c>
      <c r="G62" s="20">
        <v>1183</v>
      </c>
      <c r="H62" s="4">
        <v>1</v>
      </c>
      <c r="I62" s="4">
        <v>5724</v>
      </c>
      <c r="J62" s="4">
        <v>820</v>
      </c>
    </row>
    <row r="63" spans="1:10">
      <c r="A63" s="4" t="s">
        <v>54</v>
      </c>
      <c r="B63" s="4">
        <v>68908</v>
      </c>
      <c r="C63" s="4">
        <v>584</v>
      </c>
      <c r="D63" s="4">
        <v>180452</v>
      </c>
      <c r="E63" s="4">
        <v>5269</v>
      </c>
      <c r="F63" s="4">
        <v>329</v>
      </c>
      <c r="G63" s="20">
        <v>808</v>
      </c>
      <c r="H63" s="4">
        <v>0</v>
      </c>
      <c r="I63" s="4">
        <v>2789</v>
      </c>
      <c r="J63" s="4">
        <v>523</v>
      </c>
    </row>
    <row r="64" spans="1:10" ht="52.5" customHeight="1">
      <c r="A64" s="11" t="s">
        <v>64</v>
      </c>
      <c r="B64" s="14">
        <f>SUM(B9:B63)</f>
        <v>908135</v>
      </c>
      <c r="C64" s="14">
        <f t="shared" ref="C64:J64" si="2">SUM(C9:C63)</f>
        <v>32870</v>
      </c>
      <c r="D64" s="14">
        <f t="shared" si="2"/>
        <v>2107418</v>
      </c>
      <c r="E64" s="14">
        <f t="shared" si="2"/>
        <v>33651</v>
      </c>
      <c r="F64" s="14">
        <f t="shared" si="2"/>
        <v>5249</v>
      </c>
      <c r="G64" s="14">
        <f t="shared" si="2"/>
        <v>15826</v>
      </c>
      <c r="H64" s="14">
        <f t="shared" si="2"/>
        <v>169</v>
      </c>
      <c r="I64" s="14">
        <f t="shared" si="2"/>
        <v>29171</v>
      </c>
      <c r="J64" s="14">
        <f t="shared" si="2"/>
        <v>5353</v>
      </c>
    </row>
    <row r="65" spans="1:10" ht="25.5" customHeight="1">
      <c r="A65" s="6" t="s">
        <v>63</v>
      </c>
      <c r="B65" s="7">
        <f>SUM(B7+B64)</f>
        <v>1122709</v>
      </c>
      <c r="C65" s="7">
        <f t="shared" ref="C65:J65" si="3">SUM(C7+C64)</f>
        <v>33894</v>
      </c>
      <c r="D65" s="7">
        <f t="shared" si="3"/>
        <v>2404378</v>
      </c>
      <c r="E65" s="7">
        <f t="shared" si="3"/>
        <v>51517</v>
      </c>
      <c r="F65" s="7">
        <f t="shared" si="3"/>
        <v>8343</v>
      </c>
      <c r="G65" s="7">
        <f t="shared" si="3"/>
        <v>21127</v>
      </c>
      <c r="H65" s="7">
        <f t="shared" si="3"/>
        <v>1040</v>
      </c>
      <c r="I65" s="7">
        <f t="shared" si="3"/>
        <v>32342</v>
      </c>
      <c r="J65" s="7">
        <f t="shared" si="3"/>
        <v>5752</v>
      </c>
    </row>
  </sheetData>
  <mergeCells count="4">
    <mergeCell ref="B1:D1"/>
    <mergeCell ref="E1:F1"/>
    <mergeCell ref="G1:H1"/>
    <mergeCell ref="I1:J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 кв.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</dc:creator>
  <cp:lastModifiedBy>ЖелябовскаяАВ</cp:lastModifiedBy>
  <cp:lastPrinted>2014-04-09T13:30:17Z</cp:lastPrinted>
  <dcterms:created xsi:type="dcterms:W3CDTF">2014-04-09T12:37:30Z</dcterms:created>
  <dcterms:modified xsi:type="dcterms:W3CDTF">2015-10-12T07:16:46Z</dcterms:modified>
</cp:coreProperties>
</file>